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A4FC5279-80D1-46C6-9801-86EC424B294C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G7" i="1"/>
  <c r="C7" i="1"/>
  <c r="C23" i="1" s="1"/>
  <c r="C41" i="1" l="1"/>
  <c r="G12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<sst xmlns="http://schemas.openxmlformats.org/spreadsheetml/2006/main" count="38" uniqueCount="28">
  <si>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</si>
  <si>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</si>
  <si>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</si>
  <si>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</si>
  <si>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</si>
  <si>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</si>
  <si>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</si>
  <si>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</si>
  <si>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</si>
  <si>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</si>
  <si>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</si>
  <si>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</si>
  <si>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</si>
  <si>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</si>
  <si>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</si>
  <si>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</si>
  <si>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</si>
  <si>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</si>
  <si>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</si>
  <si>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</si>
  <si>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</si>
  <si>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</si>
  <si>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</si>
  <si>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</si>
  <si>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</si>
  <si>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</si>
  <si>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Sistema para el Desarrollo Integral de la Familia del Municipio de Chihuahua</t>
  </si>
  <si>
    <t>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</si>
</sst>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46</xdr:row>
      <xdr:rowOff>0</xdr:rowOff>
    </xdr:from>
    <xdr:to>
      <xdr:col>3</xdr:col>
      <xdr:colOff>431357</xdr:colOff>
      <xdr:row>49</xdr:row>
      <xdr:rowOff>111901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87C9D1B-4BD5-400F-8A84-22A2D8830D73}"/>
            </a:ext>
          </a:extLst>
        </xdr:cNvPr>
        <xdr:cNvSpPr txBox="1"/>
      </xdr:nvSpPr>
      <xdr:spPr>
        <a:xfrm>
          <a:off x="3723762" y="9576601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4</xdr:col>
      <xdr:colOff>525907</xdr:colOff>
      <xdr:row>46</xdr:row>
      <xdr:rowOff>0</xdr:rowOff>
    </xdr:from>
    <xdr:to>
      <xdr:col>5</xdr:col>
      <xdr:colOff>957974</xdr:colOff>
      <xdr:row>49</xdr:row>
      <xdr:rowOff>111901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5F1D5BB-3DDE-4AFA-B64B-999910E6A54A}"/>
            </a:ext>
          </a:extLst>
        </xdr:cNvPr>
        <xdr:cNvSpPr txBox="1"/>
      </xdr:nvSpPr>
      <xdr:spPr>
        <a:xfrm>
          <a:off x="8541751" y="9576601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3435362</xdr:colOff>
      <xdr:row>47</xdr:row>
      <xdr:rowOff>8483</xdr:rowOff>
    </xdr:from>
    <xdr:to>
      <xdr:col>3</xdr:col>
      <xdr:colOff>361713</xdr:colOff>
      <xdr:row>47</xdr:row>
      <xdr:rowOff>15589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FED8019-B1D1-4C9E-B572-7EA3D019E405}"/>
            </a:ext>
          </a:extLst>
        </xdr:cNvPr>
        <xdr:cNvCxnSpPr/>
      </xdr:nvCxnSpPr>
      <xdr:spPr>
        <a:xfrm flipV="1">
          <a:off x="3638939" y="9771696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457765</xdr:colOff>
      <xdr:row>46</xdr:row>
      <xdr:rowOff>186329</xdr:rowOff>
    </xdr:from>
    <xdr:to>
      <xdr:col>5</xdr:col>
      <xdr:colOff>904301</xdr:colOff>
      <xdr:row>47</xdr:row>
      <xdr:rowOff>6823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9694A51-5D68-4AE0-9537-4A486728B833}"/>
            </a:ext>
          </a:extLst>
        </xdr:cNvPr>
        <xdr:cNvCxnSpPr/>
      </xdr:nvCxnSpPr>
      <xdr:spPr>
        <a:xfrm flipV="1">
          <a:off x="8473609" y="9762930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A1:H109"/>
  <sheetViews>
    <sheetView tabSelected="1" zoomScale="98" zoomScaleNormal="98" workbookViewId="0">
      <selection activeCell="B2" sqref="B2:G2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35" t="s">
        <v>26</v>
      </c>
      <c r="C2" s="36"/>
      <c r="D2" s="36"/>
      <c r="E2" s="36"/>
      <c r="F2" s="36"/>
      <c r="G2" s="37"/>
    </row>
    <row r="3" spans="2:8" x14ac:dyDescent="0.25">
      <c r="B3" s="38" t="s">
        <v>1</v>
      </c>
      <c r="C3" s="39"/>
      <c r="D3" s="39"/>
      <c r="E3" s="39"/>
      <c r="F3" s="39"/>
      <c r="G3" s="40"/>
    </row>
    <row r="4" spans="2:8" ht="15.05" thickBot="1" x14ac:dyDescent="0.3">
      <c r="B4" s="41" t="s">
        <v>27</v>
      </c>
      <c r="C4" s="42"/>
      <c r="D4" s="42"/>
      <c r="E4" s="42"/>
      <c r="F4" s="42"/>
      <c r="G4" s="43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68476343.719999999</v>
      </c>
      <c r="E12" s="26">
        <f>SUM(E13)</f>
        <v>15691192.26</v>
      </c>
      <c r="F12" s="15"/>
      <c r="G12" s="5">
        <f>SUM(C12:F12)</f>
        <v>84167535.980000004</v>
      </c>
    </row>
    <row r="13" spans="2:8" x14ac:dyDescent="0.25">
      <c r="B13" s="6" t="s">
        <v>11</v>
      </c>
      <c r="C13" s="16"/>
      <c r="D13" s="16"/>
      <c r="E13" s="27">
        <v>15691192.26</v>
      </c>
      <c r="F13" s="16"/>
      <c r="G13" s="7">
        <f>SUM(C13:F13)</f>
        <v>15691192.26</v>
      </c>
    </row>
    <row r="14" spans="2:8" x14ac:dyDescent="0.25">
      <c r="B14" s="6" t="s">
        <v>12</v>
      </c>
      <c r="C14" s="16"/>
      <c r="D14" s="19">
        <v>68465741.920000002</v>
      </c>
      <c r="E14" s="24"/>
      <c r="F14" s="16"/>
      <c r="G14" s="7">
        <f>SUM(C14:F14)</f>
        <v>68465741.920000002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10601.8</v>
      </c>
      <c r="E17" s="24"/>
      <c r="F17" s="16"/>
      <c r="G17" s="7">
        <f>D17</f>
        <v>10601.8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0</v>
      </c>
      <c r="D23" s="18">
        <f>SUM(D12)</f>
        <v>68476343.719999999</v>
      </c>
      <c r="E23" s="26">
        <f>E12</f>
        <v>15691192.26</v>
      </c>
      <c r="F23" s="18">
        <f>SUM(F19)</f>
        <v>0</v>
      </c>
      <c r="G23" s="5">
        <f>SUM(C23:F23)</f>
        <v>84167535.980000004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154298.4</v>
      </c>
      <c r="D25" s="15"/>
      <c r="E25" s="23"/>
      <c r="F25" s="15"/>
      <c r="G25" s="5">
        <f>C25</f>
        <v>154298.4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154298.4</v>
      </c>
      <c r="D27" s="16"/>
      <c r="E27" s="24"/>
      <c r="F27" s="16"/>
      <c r="G27" s="7">
        <f>C27</f>
        <v>154298.4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15691192.26</v>
      </c>
      <c r="E30" s="26">
        <f>SUM(E31:E35)</f>
        <v>-2970736.49</v>
      </c>
      <c r="F30" s="15"/>
      <c r="G30" s="5">
        <f>SUM(D30:E30)</f>
        <v>12720455.77</v>
      </c>
    </row>
    <row r="31" spans="2:7" x14ac:dyDescent="0.25">
      <c r="B31" s="6" t="s">
        <v>11</v>
      </c>
      <c r="C31" s="16"/>
      <c r="D31" s="16"/>
      <c r="E31" s="27">
        <v>12708116.01</v>
      </c>
      <c r="F31" s="16"/>
      <c r="G31" s="7">
        <f>SUM(E31)</f>
        <v>12708116.01</v>
      </c>
    </row>
    <row r="32" spans="2:7" x14ac:dyDescent="0.25">
      <c r="B32" s="6" t="s">
        <v>12</v>
      </c>
      <c r="C32" s="16"/>
      <c r="D32" s="19">
        <v>15691192.26</v>
      </c>
      <c r="E32" s="27">
        <v>-15691192.26</v>
      </c>
      <c r="F32" s="16"/>
      <c r="G32" s="7">
        <f>SUM(D32:E32)</f>
        <v>0</v>
      </c>
    </row>
    <row r="33" spans="1:7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5">
      <c r="B35" s="6" t="s">
        <v>15</v>
      </c>
      <c r="C35" s="16"/>
      <c r="D35" s="16"/>
      <c r="E35" s="27">
        <v>12339.76</v>
      </c>
      <c r="F35" s="16"/>
      <c r="G35" s="7">
        <f>E35</f>
        <v>12339.76</v>
      </c>
    </row>
    <row r="36" spans="1:7" x14ac:dyDescent="0.25">
      <c r="B36" s="6"/>
      <c r="C36" s="17"/>
      <c r="D36" s="17"/>
      <c r="E36" s="25"/>
      <c r="F36" s="17"/>
      <c r="G36" s="7"/>
    </row>
    <row r="37" spans="1:7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5">
      <c r="B40" s="8"/>
      <c r="C40" s="17"/>
      <c r="D40" s="17"/>
      <c r="E40" s="25"/>
      <c r="F40" s="17"/>
      <c r="G40" s="7"/>
    </row>
    <row r="41" spans="1:7" ht="15.05" thickBot="1" x14ac:dyDescent="0.3">
      <c r="B41" s="9" t="s">
        <v>25</v>
      </c>
      <c r="C41" s="20">
        <f>SUM(C23,C25)</f>
        <v>154298.4</v>
      </c>
      <c r="D41" s="20">
        <f>SUM(D23,D30)</f>
        <v>84167535.980000004</v>
      </c>
      <c r="E41" s="28">
        <f>SUM(E30,E23)</f>
        <v>12720455.77</v>
      </c>
      <c r="F41" s="20">
        <f>SUM(F37,F23)</f>
        <v>0</v>
      </c>
      <c r="G41" s="10">
        <f>SUM(C41:F41)</f>
        <v>97042290.150000006</v>
      </c>
    </row>
    <row r="42" spans="1:7" x14ac:dyDescent="0.25">
      <c r="B42" s="31"/>
    </row>
    <row r="43" spans="1:7" s="32" customFormat="1" x14ac:dyDescent="0.25">
      <c r="B43" s="1"/>
    </row>
    <row r="44" spans="1:7" s="32" customFormat="1" x14ac:dyDescent="0.25">
      <c r="B44" s="33"/>
    </row>
    <row r="45" spans="1:7" s="32" customFormat="1" x14ac:dyDescent="0.25">
      <c r="A45" s="34"/>
      <c r="B45" s="33"/>
    </row>
    <row r="46" spans="1:7" s="32" customFormat="1" x14ac:dyDescent="0.25"/>
    <row r="47" spans="1:7" s="32" customFormat="1" x14ac:dyDescent="0.25"/>
    <row r="48" spans="1:7" s="32" customFormat="1" x14ac:dyDescent="0.25"/>
    <row r="49" s="32" customFormat="1" x14ac:dyDescent="0.25"/>
    <row r="50" s="32" customFormat="1" x14ac:dyDescent="0.25"/>
    <row r="51" s="32" customFormat="1" x14ac:dyDescent="0.25"/>
    <row r="52" s="32" customFormat="1" x14ac:dyDescent="0.25"/>
    <row r="53" s="32" customFormat="1" x14ac:dyDescent="0.25"/>
    <row r="54" s="32" customFormat="1" x14ac:dyDescent="0.25"/>
    <row r="55" s="32" customFormat="1" x14ac:dyDescent="0.25"/>
    <row r="56" s="32" customFormat="1" x14ac:dyDescent="0.25"/>
    <row r="57" s="32" customFormat="1" x14ac:dyDescent="0.25"/>
    <row r="58" s="32" customFormat="1" x14ac:dyDescent="0.25"/>
    <row r="59" s="32" customFormat="1" x14ac:dyDescent="0.25"/>
    <row r="60" s="32" customFormat="1" x14ac:dyDescent="0.25"/>
    <row r="61" s="32" customFormat="1" x14ac:dyDescent="0.25"/>
    <row r="62" s="32" customFormat="1" x14ac:dyDescent="0.25"/>
    <row r="63" s="32" customFormat="1" x14ac:dyDescent="0.25"/>
    <row r="64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2022-01-25T19:56:43Z</cp:lastPrinted>
  <dcterms:created xsi:type="dcterms:W3CDTF">2019-12-06T17:20:35Z</dcterms:created>
  <dcterms:modified xsi:type="dcterms:W3CDTF">2022-01-25T21:54:56Z</dcterms:modified>
</cp:coreProperties>
</file>